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ЗКП" sheetId="1" r:id="rId1"/>
  </sheets>
  <definedNames>
    <definedName name="_xlnm.Print_Area" localSheetId="0">'ЗКП'!$B$1:$X$42</definedName>
  </definedNames>
  <calcPr fullCalcOnLoad="1"/>
</workbook>
</file>

<file path=xl/sharedStrings.xml><?xml version="1.0" encoding="utf-8"?>
<sst xmlns="http://schemas.openxmlformats.org/spreadsheetml/2006/main" count="131" uniqueCount="89">
  <si>
    <t>ВЫПИСКА</t>
  </si>
  <si>
    <r>
      <rPr>
        <sz val="9"/>
        <rFont val="Times New Roman"/>
        <family val="1"/>
      </rPr>
      <t xml:space="preserve">из учебного плана для студентов </t>
    </r>
    <r>
      <rPr>
        <b/>
        <sz val="9"/>
        <rFont val="Times New Roman"/>
        <family val="1"/>
      </rPr>
      <t xml:space="preserve">2 курса </t>
    </r>
    <r>
      <rPr>
        <sz val="9"/>
        <rFont val="Times New Roman"/>
        <family val="1"/>
      </rPr>
      <t xml:space="preserve">набора </t>
    </r>
    <r>
      <rPr>
        <b/>
        <sz val="9"/>
        <rFont val="Times New Roman"/>
        <family val="1"/>
      </rPr>
      <t>2021</t>
    </r>
    <r>
      <rPr>
        <sz val="9"/>
        <rFont val="Times New Roman"/>
        <family val="1"/>
      </rPr>
      <t xml:space="preserve"> года </t>
    </r>
  </si>
  <si>
    <r>
      <rPr>
        <sz val="9"/>
        <rFont val="Times New Roman"/>
        <family val="1"/>
      </rPr>
      <t xml:space="preserve"> факультета экономики и менеджмента, специальности </t>
    </r>
    <r>
      <rPr>
        <b/>
        <sz val="9"/>
        <rFont val="Times New Roman"/>
        <family val="1"/>
      </rPr>
      <t>"Экономика и управление на предприятии"</t>
    </r>
    <r>
      <rPr>
        <sz val="9"/>
        <rFont val="Times New Roman"/>
        <family val="1"/>
      </rPr>
      <t xml:space="preserve">, специализация </t>
    </r>
    <r>
      <rPr>
        <b/>
        <sz val="9"/>
        <rFont val="Times New Roman"/>
        <family val="1"/>
      </rPr>
      <t>"Экономика и управление на предприятии промышленности"</t>
    </r>
    <r>
      <rPr>
        <sz val="9"/>
        <rFont val="Times New Roman"/>
        <family val="1"/>
      </rPr>
      <t>,  ЗФО</t>
    </r>
  </si>
  <si>
    <t xml:space="preserve">                                                                       </t>
  </si>
  <si>
    <r>
      <rPr>
        <sz val="9"/>
        <rFont val="Times New Roman"/>
        <family val="1"/>
      </rPr>
      <t xml:space="preserve">на </t>
    </r>
    <r>
      <rPr>
        <b/>
        <sz val="9"/>
        <rFont val="Times New Roman"/>
        <family val="1"/>
      </rPr>
      <t>2022 / 2023</t>
    </r>
    <r>
      <rPr>
        <sz val="9"/>
        <rFont val="Times New Roman"/>
        <family val="1"/>
      </rPr>
      <t xml:space="preserve"> учебный год</t>
    </r>
  </si>
  <si>
    <t>№</t>
  </si>
  <si>
    <t>Название дисциплины</t>
  </si>
  <si>
    <t>Кол-во часов</t>
  </si>
  <si>
    <t>Кол-во</t>
  </si>
  <si>
    <t>Кафедра, которая читает данную дисциплину</t>
  </si>
  <si>
    <t>начитанных</t>
  </si>
  <si>
    <t>часов</t>
  </si>
  <si>
    <t>Кол-во часов аудиторных занятий</t>
  </si>
  <si>
    <t>Форма контроля</t>
  </si>
  <si>
    <t>зачетных единиц</t>
  </si>
  <si>
    <t xml:space="preserve">Кол-во  </t>
  </si>
  <si>
    <t>Всего по плану</t>
  </si>
  <si>
    <t>По ДФО</t>
  </si>
  <si>
    <t>Л</t>
  </si>
  <si>
    <t>ПЗ,С,</t>
  </si>
  <si>
    <t>ПЗ</t>
  </si>
  <si>
    <t>Лаб</t>
  </si>
  <si>
    <t>Срок предост. курсовой</t>
  </si>
  <si>
    <t>Тест</t>
  </si>
  <si>
    <t>Зач</t>
  </si>
  <si>
    <t>Экз</t>
  </si>
  <si>
    <t>С</t>
  </si>
  <si>
    <t>Высшая математика</t>
  </si>
  <si>
    <t>+</t>
  </si>
  <si>
    <t>Математических методов в экономике</t>
  </si>
  <si>
    <t xml:space="preserve"> </t>
  </si>
  <si>
    <t>Теория вероятностей</t>
  </si>
  <si>
    <t>Высшей математики</t>
  </si>
  <si>
    <t>Макроэкономика</t>
  </si>
  <si>
    <t>Экономической политики</t>
  </si>
  <si>
    <t>Экономическая история /</t>
  </si>
  <si>
    <t>Экономической истории</t>
  </si>
  <si>
    <t>Городская цивилизация в Беларуси</t>
  </si>
  <si>
    <t>Правовое обеспечение бизнеса</t>
  </si>
  <si>
    <t>Международного экономического права</t>
  </si>
  <si>
    <t>Бухгалтерский учет</t>
  </si>
  <si>
    <t>Экономики природопользования</t>
  </si>
  <si>
    <t>Статистика</t>
  </si>
  <si>
    <t>/Р</t>
  </si>
  <si>
    <t>Статистики</t>
  </si>
  <si>
    <t>Международная экономика</t>
  </si>
  <si>
    <t>Мировой экономики</t>
  </si>
  <si>
    <t>Национальная экономика Беларуси</t>
  </si>
  <si>
    <t>Национальной экономики и государственного управления</t>
  </si>
  <si>
    <t>Логика /</t>
  </si>
  <si>
    <t>Философии</t>
  </si>
  <si>
    <t>Организация предпринимательской деятельности</t>
  </si>
  <si>
    <t>Организации и управления</t>
  </si>
  <si>
    <t>Основы управления интеллектуальной собственностью</t>
  </si>
  <si>
    <t>Гражданско-правовых дисциплин</t>
  </si>
  <si>
    <t>Экономика природопользования</t>
  </si>
  <si>
    <t>Экономика организации (предприятия)</t>
  </si>
  <si>
    <t>Экономики промышленных предприятий</t>
  </si>
  <si>
    <t>Менеджмент</t>
  </si>
  <si>
    <t>Эконометрика</t>
  </si>
  <si>
    <t>Экономика малого бизнеса</t>
  </si>
  <si>
    <t>Экономика и управление ресурсосбережением /</t>
  </si>
  <si>
    <t>ВСЕГО</t>
  </si>
  <si>
    <t>Белорусский язык (профессиональная лексика)</t>
  </si>
  <si>
    <t>/60</t>
  </si>
  <si>
    <t>/6</t>
  </si>
  <si>
    <t>Белорусского и русского языков</t>
  </si>
  <si>
    <t>Противодействие коррупции</t>
  </si>
  <si>
    <t>/2</t>
  </si>
  <si>
    <t>/54</t>
  </si>
  <si>
    <t>/4</t>
  </si>
  <si>
    <t>Ознакомительная</t>
  </si>
  <si>
    <t>2 недели</t>
  </si>
  <si>
    <t>защита отчета</t>
  </si>
  <si>
    <t xml:space="preserve">ДЗ </t>
  </si>
  <si>
    <t xml:space="preserve">P — расчетная работа </t>
  </si>
  <si>
    <t>Декан факультета __________________________</t>
  </si>
  <si>
    <t>Е.В. Петриченко</t>
  </si>
  <si>
    <t>Курсовая работа по учебной дисциплине "Макроэкономика"</t>
  </si>
  <si>
    <t>Государственно-правовых дисциплин</t>
  </si>
  <si>
    <t>/+</t>
  </si>
  <si>
    <t>Бухгалтерского учета, анализа и аудита в отраслях народного хозяйства</t>
  </si>
  <si>
    <t>/8</t>
  </si>
  <si>
    <t>Экологический менеджмент*</t>
  </si>
  <si>
    <t>Современная прикладная этика*</t>
  </si>
  <si>
    <t>Дни заочника: в 2022 году - 10.09., 15.10., 12.11., 10.12.2022; в 2023 году - 14.01.,  11.02., 11.03., 15.04., 20.05., 03.06., 17.06., 24.06.2023</t>
  </si>
  <si>
    <t xml:space="preserve">3-ая сессия с 09.11. по 23.11.2022 </t>
  </si>
  <si>
    <t>4-ая сессия с  09.03. по 23.03.2023</t>
  </si>
  <si>
    <t>*дисциплины выбраны,  докладная записка от 15.02.2022, 21.03.2022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</si>
</sst>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left" vertical="center" wrapText="1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61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65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66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8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0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hidden="1" locked="0"/>
    </xf>
    <xf numFmtId="0" fontId="9" fillId="0" borderId="0" xfId="0" applyFont="1" applyBorder="1" applyAlignment="1" applyProtection="1">
      <alignment horizontal="left"/>
      <protection locked="0"/>
    </xf>
    <xf numFmtId="0" fontId="60" fillId="0" borderId="17" xfId="0" applyFont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120" zoomScaleNormal="120" zoomScalePageLayoutView="0" workbookViewId="0" topLeftCell="A1">
      <selection activeCell="Z11" sqref="Z11"/>
    </sheetView>
  </sheetViews>
  <sheetFormatPr defaultColWidth="9.140625" defaultRowHeight="15"/>
  <cols>
    <col min="1" max="1" width="3.28125" style="1" customWidth="1"/>
    <col min="2" max="2" width="29.57421875" style="2" customWidth="1"/>
    <col min="3" max="3" width="5.140625" style="3" customWidth="1"/>
    <col min="4" max="4" width="4.421875" style="3" customWidth="1"/>
    <col min="5" max="5" width="4.421875" style="4" customWidth="1"/>
    <col min="6" max="6" width="4.57421875" style="4" customWidth="1"/>
    <col min="7" max="9" width="4.421875" style="4" customWidth="1"/>
    <col min="10" max="10" width="7.421875" style="4" customWidth="1"/>
    <col min="11" max="14" width="4.421875" style="4" customWidth="1"/>
    <col min="15" max="15" width="5.57421875" style="4" customWidth="1"/>
    <col min="16" max="18" width="4.421875" style="4" customWidth="1"/>
    <col min="19" max="19" width="7.421875" style="4" customWidth="1"/>
    <col min="20" max="22" width="4.421875" style="4" customWidth="1"/>
    <col min="23" max="23" width="3.140625" style="4" customWidth="1"/>
    <col min="24" max="24" width="27.28125" style="2" customWidth="1"/>
    <col min="25" max="16384" width="9.140625" style="4" customWidth="1"/>
  </cols>
  <sheetData>
    <row r="1" spans="2:24" ht="1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2:24" ht="1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9" ht="15"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C3" s="4" t="s">
        <v>3</v>
      </c>
    </row>
    <row r="4" spans="2:24" ht="15">
      <c r="B4" s="61" t="s">
        <v>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s="8" customFormat="1" ht="15" customHeight="1">
      <c r="A5" s="62" t="s">
        <v>5</v>
      </c>
      <c r="B5" s="63" t="s">
        <v>6</v>
      </c>
      <c r="C5" s="64" t="s">
        <v>7</v>
      </c>
      <c r="D5" s="64"/>
      <c r="E5" s="65" t="s">
        <v>8</v>
      </c>
      <c r="F5" s="65"/>
      <c r="G5" s="66" t="s">
        <v>86</v>
      </c>
      <c r="H5" s="66"/>
      <c r="I5" s="66"/>
      <c r="J5" s="66"/>
      <c r="K5" s="66"/>
      <c r="L5" s="66"/>
      <c r="M5" s="66"/>
      <c r="N5" s="66"/>
      <c r="O5" s="67" t="s">
        <v>87</v>
      </c>
      <c r="P5" s="67"/>
      <c r="Q5" s="67"/>
      <c r="R5" s="67"/>
      <c r="S5" s="67"/>
      <c r="T5" s="67"/>
      <c r="U5" s="67"/>
      <c r="V5" s="67"/>
      <c r="W5" s="67"/>
      <c r="X5" s="68" t="s">
        <v>9</v>
      </c>
    </row>
    <row r="6" spans="1:24" s="8" customFormat="1" ht="15" customHeight="1">
      <c r="A6" s="62"/>
      <c r="B6" s="63"/>
      <c r="C6" s="64"/>
      <c r="D6" s="64"/>
      <c r="E6" s="69" t="s">
        <v>10</v>
      </c>
      <c r="F6" s="69"/>
      <c r="G6" s="66"/>
      <c r="H6" s="66"/>
      <c r="I6" s="66"/>
      <c r="J6" s="66"/>
      <c r="K6" s="66"/>
      <c r="L6" s="66"/>
      <c r="M6" s="66"/>
      <c r="N6" s="66"/>
      <c r="O6" s="67"/>
      <c r="P6" s="67"/>
      <c r="Q6" s="67"/>
      <c r="R6" s="67"/>
      <c r="S6" s="67"/>
      <c r="T6" s="67"/>
      <c r="U6" s="67"/>
      <c r="V6" s="67"/>
      <c r="W6" s="67"/>
      <c r="X6" s="68"/>
    </row>
    <row r="7" spans="1:24" s="8" customFormat="1" ht="22.5" customHeight="1">
      <c r="A7" s="62"/>
      <c r="B7" s="63"/>
      <c r="C7" s="64"/>
      <c r="D7" s="64"/>
      <c r="E7" s="69" t="s">
        <v>11</v>
      </c>
      <c r="F7" s="69"/>
      <c r="G7" s="70" t="s">
        <v>12</v>
      </c>
      <c r="H7" s="70"/>
      <c r="I7" s="70"/>
      <c r="J7" s="70"/>
      <c r="K7" s="70" t="s">
        <v>13</v>
      </c>
      <c r="L7" s="70"/>
      <c r="M7" s="70"/>
      <c r="N7" s="71" t="s">
        <v>14</v>
      </c>
      <c r="O7" s="10" t="s">
        <v>15</v>
      </c>
      <c r="P7" s="70" t="s">
        <v>12</v>
      </c>
      <c r="Q7" s="70"/>
      <c r="R7" s="70"/>
      <c r="S7" s="70"/>
      <c r="T7" s="70" t="s">
        <v>13</v>
      </c>
      <c r="U7" s="70"/>
      <c r="V7" s="70"/>
      <c r="W7" s="72" t="s">
        <v>14</v>
      </c>
      <c r="X7" s="68"/>
    </row>
    <row r="8" spans="1:24" s="8" customFormat="1" ht="15">
      <c r="A8" s="62"/>
      <c r="B8" s="63"/>
      <c r="C8" s="64"/>
      <c r="D8" s="64"/>
      <c r="E8" s="74"/>
      <c r="F8" s="74"/>
      <c r="G8" s="70"/>
      <c r="H8" s="70"/>
      <c r="I8" s="70"/>
      <c r="J8" s="70"/>
      <c r="K8" s="70"/>
      <c r="L8" s="70"/>
      <c r="M8" s="70"/>
      <c r="N8" s="71"/>
      <c r="O8" s="10" t="s">
        <v>11</v>
      </c>
      <c r="P8" s="70"/>
      <c r="Q8" s="70"/>
      <c r="R8" s="70"/>
      <c r="S8" s="70"/>
      <c r="T8" s="70"/>
      <c r="U8" s="70"/>
      <c r="V8" s="70"/>
      <c r="W8" s="72"/>
      <c r="X8" s="68"/>
    </row>
    <row r="9" spans="1:24" s="8" customFormat="1" ht="13.5" customHeight="1">
      <c r="A9" s="62"/>
      <c r="B9" s="63"/>
      <c r="C9" s="64" t="s">
        <v>16</v>
      </c>
      <c r="D9" s="64" t="s">
        <v>17</v>
      </c>
      <c r="E9" s="70" t="s">
        <v>18</v>
      </c>
      <c r="F9" s="9" t="s">
        <v>19</v>
      </c>
      <c r="G9" s="70" t="s">
        <v>18</v>
      </c>
      <c r="H9" s="9" t="s">
        <v>20</v>
      </c>
      <c r="I9" s="70" t="s">
        <v>21</v>
      </c>
      <c r="J9" s="70" t="s">
        <v>22</v>
      </c>
      <c r="K9" s="70" t="s">
        <v>23</v>
      </c>
      <c r="L9" s="70" t="s">
        <v>24</v>
      </c>
      <c r="M9" s="70" t="s">
        <v>25</v>
      </c>
      <c r="N9" s="71"/>
      <c r="O9" s="73" t="s">
        <v>16</v>
      </c>
      <c r="P9" s="70" t="s">
        <v>18</v>
      </c>
      <c r="Q9" s="9" t="s">
        <v>20</v>
      </c>
      <c r="R9" s="70" t="s">
        <v>21</v>
      </c>
      <c r="S9" s="70" t="s">
        <v>22</v>
      </c>
      <c r="T9" s="70" t="s">
        <v>23</v>
      </c>
      <c r="U9" s="70" t="s">
        <v>24</v>
      </c>
      <c r="V9" s="70" t="s">
        <v>25</v>
      </c>
      <c r="W9" s="72"/>
      <c r="X9" s="68"/>
    </row>
    <row r="10" spans="1:24" s="8" customFormat="1" ht="21.75" customHeight="1">
      <c r="A10" s="62"/>
      <c r="B10" s="63"/>
      <c r="C10" s="64"/>
      <c r="D10" s="64"/>
      <c r="E10" s="70"/>
      <c r="F10" s="9" t="s">
        <v>21</v>
      </c>
      <c r="G10" s="70"/>
      <c r="H10" s="9" t="s">
        <v>26</v>
      </c>
      <c r="I10" s="70"/>
      <c r="J10" s="70"/>
      <c r="K10" s="70"/>
      <c r="L10" s="70"/>
      <c r="M10" s="70"/>
      <c r="N10" s="71"/>
      <c r="O10" s="73"/>
      <c r="P10" s="70"/>
      <c r="Q10" s="9" t="s">
        <v>26</v>
      </c>
      <c r="R10" s="70"/>
      <c r="S10" s="70"/>
      <c r="T10" s="70"/>
      <c r="U10" s="70"/>
      <c r="V10" s="70"/>
      <c r="W10" s="72"/>
      <c r="X10" s="68"/>
    </row>
    <row r="11" spans="1:26" s="8" customFormat="1" ht="24">
      <c r="A11" s="5">
        <v>1</v>
      </c>
      <c r="B11" s="11" t="s">
        <v>27</v>
      </c>
      <c r="C11" s="12">
        <v>94</v>
      </c>
      <c r="D11" s="13">
        <v>148</v>
      </c>
      <c r="E11" s="7">
        <v>16</v>
      </c>
      <c r="F11" s="7">
        <v>12</v>
      </c>
      <c r="G11" s="7"/>
      <c r="H11" s="7">
        <v>4</v>
      </c>
      <c r="I11" s="7"/>
      <c r="J11" s="7"/>
      <c r="K11" s="7"/>
      <c r="L11" s="7" t="s">
        <v>28</v>
      </c>
      <c r="M11" s="7"/>
      <c r="N11" s="14">
        <v>3</v>
      </c>
      <c r="O11" s="6"/>
      <c r="P11" s="7"/>
      <c r="Q11" s="7"/>
      <c r="R11" s="7"/>
      <c r="S11" s="7"/>
      <c r="T11" s="7"/>
      <c r="U11" s="7"/>
      <c r="V11" s="15"/>
      <c r="W11" s="7"/>
      <c r="X11" s="16" t="s">
        <v>29</v>
      </c>
      <c r="Z11" s="8" t="s">
        <v>30</v>
      </c>
    </row>
    <row r="12" spans="1:24" s="8" customFormat="1" ht="15">
      <c r="A12" s="5">
        <v>2</v>
      </c>
      <c r="B12" s="11" t="s">
        <v>31</v>
      </c>
      <c r="C12" s="12">
        <v>120</v>
      </c>
      <c r="D12" s="13">
        <v>58</v>
      </c>
      <c r="E12" s="7">
        <v>6</v>
      </c>
      <c r="F12" s="7"/>
      <c r="G12" s="7"/>
      <c r="H12" s="7">
        <v>6</v>
      </c>
      <c r="I12" s="7"/>
      <c r="J12" s="7"/>
      <c r="K12" s="7" t="s">
        <v>28</v>
      </c>
      <c r="L12" s="7"/>
      <c r="M12" s="7" t="s">
        <v>28</v>
      </c>
      <c r="N12" s="14">
        <v>3</v>
      </c>
      <c r="O12" s="6"/>
      <c r="P12" s="7"/>
      <c r="Q12" s="7"/>
      <c r="R12" s="7"/>
      <c r="S12" s="7"/>
      <c r="T12" s="7"/>
      <c r="U12" s="7"/>
      <c r="V12" s="15"/>
      <c r="W12" s="7"/>
      <c r="X12" s="16" t="s">
        <v>32</v>
      </c>
    </row>
    <row r="13" spans="1:24" s="8" customFormat="1" ht="15">
      <c r="A13" s="5">
        <v>3</v>
      </c>
      <c r="B13" s="11" t="s">
        <v>33</v>
      </c>
      <c r="C13" s="12">
        <v>216</v>
      </c>
      <c r="D13" s="13">
        <v>86</v>
      </c>
      <c r="E13" s="13">
        <v>4</v>
      </c>
      <c r="F13" s="13"/>
      <c r="G13" s="13">
        <v>6</v>
      </c>
      <c r="H13" s="13">
        <v>8</v>
      </c>
      <c r="I13" s="13"/>
      <c r="J13" s="13"/>
      <c r="K13" s="13"/>
      <c r="L13" s="13"/>
      <c r="M13" s="13" t="s">
        <v>28</v>
      </c>
      <c r="N13" s="17">
        <v>6</v>
      </c>
      <c r="O13" s="6"/>
      <c r="P13" s="18"/>
      <c r="Q13" s="18"/>
      <c r="R13" s="18"/>
      <c r="S13" s="7"/>
      <c r="T13" s="18"/>
      <c r="U13" s="18"/>
      <c r="V13" s="19"/>
      <c r="W13" s="7"/>
      <c r="X13" s="20" t="s">
        <v>34</v>
      </c>
    </row>
    <row r="14" spans="1:24" s="8" customFormat="1" ht="24">
      <c r="A14" s="5">
        <v>4</v>
      </c>
      <c r="B14" s="11" t="s">
        <v>78</v>
      </c>
      <c r="C14" s="12">
        <v>40</v>
      </c>
      <c r="D14" s="13"/>
      <c r="E14" s="21"/>
      <c r="F14" s="21"/>
      <c r="G14" s="21"/>
      <c r="H14" s="21"/>
      <c r="I14" s="21"/>
      <c r="J14" s="21" t="s">
        <v>28</v>
      </c>
      <c r="K14" s="21"/>
      <c r="L14" s="21"/>
      <c r="M14" s="21"/>
      <c r="N14" s="17">
        <v>1</v>
      </c>
      <c r="O14" s="6"/>
      <c r="P14" s="7"/>
      <c r="Q14" s="7"/>
      <c r="R14" s="22"/>
      <c r="S14" s="22"/>
      <c r="T14" s="22"/>
      <c r="U14" s="22"/>
      <c r="V14" s="22"/>
      <c r="W14" s="7"/>
      <c r="X14" s="20" t="s">
        <v>34</v>
      </c>
    </row>
    <row r="15" spans="1:24" s="8" customFormat="1" ht="13.5" customHeight="1">
      <c r="A15" s="62">
        <v>5</v>
      </c>
      <c r="B15" s="11" t="s">
        <v>35</v>
      </c>
      <c r="C15" s="76">
        <v>72</v>
      </c>
      <c r="D15" s="77">
        <v>34</v>
      </c>
      <c r="E15" s="68">
        <v>2</v>
      </c>
      <c r="F15" s="68">
        <v>2</v>
      </c>
      <c r="G15" s="68">
        <v>2</v>
      </c>
      <c r="H15" s="68">
        <v>2</v>
      </c>
      <c r="I15" s="7"/>
      <c r="J15" s="7"/>
      <c r="K15" s="7"/>
      <c r="L15" s="68" t="s">
        <v>28</v>
      </c>
      <c r="M15" s="7"/>
      <c r="N15" s="75">
        <v>2</v>
      </c>
      <c r="O15" s="6"/>
      <c r="P15" s="7"/>
      <c r="Q15" s="7"/>
      <c r="R15" s="7"/>
      <c r="S15" s="7"/>
      <c r="T15" s="7"/>
      <c r="U15" s="7"/>
      <c r="V15" s="15"/>
      <c r="W15" s="7"/>
      <c r="X15" s="20" t="s">
        <v>36</v>
      </c>
    </row>
    <row r="16" spans="1:24" s="8" customFormat="1" ht="15">
      <c r="A16" s="62"/>
      <c r="B16" s="11" t="s">
        <v>37</v>
      </c>
      <c r="C16" s="76"/>
      <c r="D16" s="77">
        <f>SUM(G16:I16)</f>
        <v>0</v>
      </c>
      <c r="E16" s="68"/>
      <c r="F16" s="68"/>
      <c r="G16" s="68"/>
      <c r="H16" s="68"/>
      <c r="I16" s="7"/>
      <c r="J16" s="7"/>
      <c r="K16" s="7"/>
      <c r="L16" s="68"/>
      <c r="M16" s="7"/>
      <c r="N16" s="75"/>
      <c r="O16" s="6"/>
      <c r="P16" s="23"/>
      <c r="Q16" s="23"/>
      <c r="R16" s="7"/>
      <c r="S16" s="7"/>
      <c r="T16" s="7"/>
      <c r="U16" s="7"/>
      <c r="V16" s="15"/>
      <c r="W16" s="7"/>
      <c r="X16" s="20" t="s">
        <v>36</v>
      </c>
    </row>
    <row r="17" spans="1:24" s="8" customFormat="1" ht="24">
      <c r="A17" s="5">
        <v>6</v>
      </c>
      <c r="B17" s="11" t="s">
        <v>38</v>
      </c>
      <c r="C17" s="12">
        <v>108</v>
      </c>
      <c r="D17" s="13">
        <v>52</v>
      </c>
      <c r="E17" s="7">
        <v>2</v>
      </c>
      <c r="F17" s="7">
        <v>2</v>
      </c>
      <c r="G17" s="7">
        <v>4</v>
      </c>
      <c r="H17" s="7">
        <v>4</v>
      </c>
      <c r="I17" s="7"/>
      <c r="J17" s="7"/>
      <c r="K17" s="7" t="s">
        <v>28</v>
      </c>
      <c r="L17" s="7"/>
      <c r="M17" s="7" t="s">
        <v>28</v>
      </c>
      <c r="N17" s="14">
        <v>3</v>
      </c>
      <c r="O17" s="6"/>
      <c r="P17" s="7"/>
      <c r="Q17" s="7"/>
      <c r="R17" s="7"/>
      <c r="S17" s="7"/>
      <c r="T17" s="7"/>
      <c r="U17" s="7"/>
      <c r="V17" s="15"/>
      <c r="W17" s="7"/>
      <c r="X17" s="20" t="s">
        <v>39</v>
      </c>
    </row>
    <row r="18" spans="1:24" s="8" customFormat="1" ht="36">
      <c r="A18" s="5">
        <v>7</v>
      </c>
      <c r="B18" s="11" t="s">
        <v>40</v>
      </c>
      <c r="C18" s="12">
        <v>108</v>
      </c>
      <c r="D18" s="13">
        <v>52</v>
      </c>
      <c r="E18" s="7">
        <v>2</v>
      </c>
      <c r="F18" s="7"/>
      <c r="G18" s="7">
        <v>4</v>
      </c>
      <c r="H18" s="7">
        <v>6</v>
      </c>
      <c r="I18" s="7"/>
      <c r="J18" s="7"/>
      <c r="K18" s="7"/>
      <c r="L18" s="7" t="s">
        <v>28</v>
      </c>
      <c r="M18" s="7"/>
      <c r="N18" s="14">
        <v>3</v>
      </c>
      <c r="O18" s="6"/>
      <c r="P18" s="7"/>
      <c r="Q18" s="7"/>
      <c r="R18" s="7"/>
      <c r="S18" s="7"/>
      <c r="T18" s="7"/>
      <c r="U18" s="7"/>
      <c r="V18" s="15"/>
      <c r="W18" s="7"/>
      <c r="X18" s="20" t="s">
        <v>81</v>
      </c>
    </row>
    <row r="19" spans="1:24" s="8" customFormat="1" ht="15">
      <c r="A19" s="5">
        <v>8</v>
      </c>
      <c r="B19" s="11" t="s">
        <v>42</v>
      </c>
      <c r="C19" s="12"/>
      <c r="D19" s="13">
        <v>86</v>
      </c>
      <c r="E19" s="7"/>
      <c r="F19" s="7"/>
      <c r="G19" s="7">
        <v>4</v>
      </c>
      <c r="H19" s="7">
        <v>4</v>
      </c>
      <c r="I19" s="7"/>
      <c r="J19" s="7"/>
      <c r="K19" s="7" t="s">
        <v>43</v>
      </c>
      <c r="L19" s="7"/>
      <c r="M19" s="7"/>
      <c r="N19" s="14"/>
      <c r="O19" s="6">
        <v>216</v>
      </c>
      <c r="P19" s="7">
        <v>4</v>
      </c>
      <c r="Q19" s="7">
        <v>6</v>
      </c>
      <c r="R19" s="7"/>
      <c r="S19" s="7"/>
      <c r="T19" s="7" t="s">
        <v>28</v>
      </c>
      <c r="U19" s="7"/>
      <c r="V19" s="15" t="s">
        <v>28</v>
      </c>
      <c r="W19" s="7">
        <v>6</v>
      </c>
      <c r="X19" s="20" t="s">
        <v>44</v>
      </c>
    </row>
    <row r="20" spans="1:24" s="8" customFormat="1" ht="15">
      <c r="A20" s="5">
        <v>9</v>
      </c>
      <c r="B20" s="11" t="s">
        <v>45</v>
      </c>
      <c r="C20" s="13"/>
      <c r="D20" s="13">
        <v>52</v>
      </c>
      <c r="E20" s="24"/>
      <c r="F20" s="24"/>
      <c r="G20" s="22">
        <v>4</v>
      </c>
      <c r="H20" s="24"/>
      <c r="I20" s="24"/>
      <c r="J20" s="24"/>
      <c r="K20" s="24"/>
      <c r="L20" s="24"/>
      <c r="M20" s="24"/>
      <c r="N20" s="25"/>
      <c r="O20" s="6">
        <v>120</v>
      </c>
      <c r="P20" s="7">
        <v>4</v>
      </c>
      <c r="Q20" s="7">
        <v>4</v>
      </c>
      <c r="R20" s="24"/>
      <c r="S20" s="24"/>
      <c r="T20" s="22"/>
      <c r="U20" s="22" t="s">
        <v>28</v>
      </c>
      <c r="V20" s="22"/>
      <c r="W20" s="7">
        <v>3</v>
      </c>
      <c r="X20" s="20" t="s">
        <v>46</v>
      </c>
    </row>
    <row r="21" spans="1:24" s="8" customFormat="1" ht="24">
      <c r="A21" s="5">
        <v>10</v>
      </c>
      <c r="B21" s="11" t="s">
        <v>47</v>
      </c>
      <c r="C21" s="13"/>
      <c r="D21" s="13">
        <v>64</v>
      </c>
      <c r="E21" s="22"/>
      <c r="F21" s="22"/>
      <c r="G21" s="22">
        <v>4</v>
      </c>
      <c r="H21" s="22"/>
      <c r="I21" s="22"/>
      <c r="J21" s="22"/>
      <c r="K21" s="22"/>
      <c r="L21" s="22"/>
      <c r="M21" s="22"/>
      <c r="N21" s="26"/>
      <c r="O21" s="27">
        <v>122</v>
      </c>
      <c r="P21" s="7">
        <v>4</v>
      </c>
      <c r="Q21" s="7">
        <v>6</v>
      </c>
      <c r="R21" s="22"/>
      <c r="S21" s="22"/>
      <c r="T21" s="22" t="s">
        <v>28</v>
      </c>
      <c r="U21" s="22"/>
      <c r="V21" s="22" t="s">
        <v>28</v>
      </c>
      <c r="W21" s="7">
        <v>3</v>
      </c>
      <c r="X21" s="20" t="s">
        <v>48</v>
      </c>
    </row>
    <row r="22" spans="1:24" s="8" customFormat="1" ht="13.5" customHeight="1">
      <c r="A22" s="62">
        <v>11</v>
      </c>
      <c r="B22" s="11" t="s">
        <v>49</v>
      </c>
      <c r="C22" s="13"/>
      <c r="D22" s="81">
        <v>34</v>
      </c>
      <c r="E22" s="7"/>
      <c r="F22" s="7"/>
      <c r="G22" s="68">
        <v>4</v>
      </c>
      <c r="H22" s="7"/>
      <c r="I22" s="7"/>
      <c r="J22" s="7"/>
      <c r="K22" s="7"/>
      <c r="L22" s="7"/>
      <c r="M22" s="7"/>
      <c r="N22" s="14"/>
      <c r="O22" s="67">
        <v>72</v>
      </c>
      <c r="P22" s="7"/>
      <c r="Q22" s="68">
        <v>4</v>
      </c>
      <c r="R22" s="7"/>
      <c r="S22" s="7"/>
      <c r="T22" s="7"/>
      <c r="U22" s="68" t="s">
        <v>28</v>
      </c>
      <c r="V22" s="7"/>
      <c r="W22" s="68">
        <v>2</v>
      </c>
      <c r="X22" s="20" t="s">
        <v>50</v>
      </c>
    </row>
    <row r="23" spans="1:24" s="8" customFormat="1" ht="15">
      <c r="A23" s="62"/>
      <c r="B23" s="37" t="s">
        <v>84</v>
      </c>
      <c r="C23" s="13"/>
      <c r="D23" s="82"/>
      <c r="E23" s="7"/>
      <c r="F23" s="7"/>
      <c r="G23" s="68"/>
      <c r="H23" s="7"/>
      <c r="I23" s="7"/>
      <c r="J23" s="7"/>
      <c r="K23" s="7"/>
      <c r="L23" s="7"/>
      <c r="M23" s="7"/>
      <c r="N23" s="14"/>
      <c r="O23" s="67"/>
      <c r="P23" s="23"/>
      <c r="Q23" s="68"/>
      <c r="R23" s="7"/>
      <c r="S23" s="7"/>
      <c r="T23" s="7"/>
      <c r="U23" s="68"/>
      <c r="V23" s="7"/>
      <c r="W23" s="68"/>
      <c r="X23" s="20" t="s">
        <v>50</v>
      </c>
    </row>
    <row r="24" spans="1:24" s="8" customFormat="1" ht="24">
      <c r="A24" s="5">
        <v>12</v>
      </c>
      <c r="B24" s="11" t="s">
        <v>51</v>
      </c>
      <c r="C24" s="13"/>
      <c r="D24" s="13">
        <v>52</v>
      </c>
      <c r="E24" s="7"/>
      <c r="F24" s="7"/>
      <c r="G24" s="7">
        <v>4</v>
      </c>
      <c r="H24" s="7"/>
      <c r="I24" s="7"/>
      <c r="J24" s="7"/>
      <c r="K24" s="7"/>
      <c r="L24" s="7"/>
      <c r="M24" s="7"/>
      <c r="N24" s="14"/>
      <c r="O24" s="6">
        <v>108</v>
      </c>
      <c r="P24" s="7">
        <v>2</v>
      </c>
      <c r="Q24" s="7">
        <v>6</v>
      </c>
      <c r="R24" s="7"/>
      <c r="S24" s="7"/>
      <c r="T24" s="7"/>
      <c r="U24" s="7" t="s">
        <v>28</v>
      </c>
      <c r="V24" s="15"/>
      <c r="W24" s="7">
        <v>3</v>
      </c>
      <c r="X24" s="20" t="s">
        <v>52</v>
      </c>
    </row>
    <row r="25" spans="1:24" s="8" customFormat="1" ht="24">
      <c r="A25" s="5">
        <v>13</v>
      </c>
      <c r="B25" s="11" t="s">
        <v>53</v>
      </c>
      <c r="C25" s="13"/>
      <c r="D25" s="13">
        <v>34</v>
      </c>
      <c r="E25" s="7"/>
      <c r="F25" s="7"/>
      <c r="G25" s="7">
        <v>2</v>
      </c>
      <c r="H25" s="7"/>
      <c r="I25" s="7"/>
      <c r="J25" s="7"/>
      <c r="K25" s="7"/>
      <c r="L25" s="7"/>
      <c r="M25" s="7"/>
      <c r="N25" s="14"/>
      <c r="O25" s="6">
        <v>94</v>
      </c>
      <c r="P25" s="7">
        <v>2</v>
      </c>
      <c r="Q25" s="7">
        <v>4</v>
      </c>
      <c r="R25" s="7"/>
      <c r="S25" s="7"/>
      <c r="T25" s="7"/>
      <c r="U25" s="7" t="s">
        <v>28</v>
      </c>
      <c r="V25" s="15"/>
      <c r="W25" s="7">
        <v>3</v>
      </c>
      <c r="X25" s="20" t="s">
        <v>54</v>
      </c>
    </row>
    <row r="26" spans="1:24" s="8" customFormat="1" ht="15">
      <c r="A26" s="5">
        <v>14</v>
      </c>
      <c r="B26" s="11" t="s">
        <v>55</v>
      </c>
      <c r="C26" s="13"/>
      <c r="D26" s="13"/>
      <c r="E26" s="22"/>
      <c r="F26" s="22"/>
      <c r="G26" s="28"/>
      <c r="H26" s="22"/>
      <c r="I26" s="22"/>
      <c r="J26" s="22"/>
      <c r="K26" s="22"/>
      <c r="L26" s="22"/>
      <c r="M26" s="22"/>
      <c r="N26" s="26"/>
      <c r="O26" s="29"/>
      <c r="P26" s="23">
        <v>2</v>
      </c>
      <c r="Q26" s="23">
        <v>2</v>
      </c>
      <c r="R26" s="22"/>
      <c r="S26" s="22"/>
      <c r="T26" s="22"/>
      <c r="U26" s="28"/>
      <c r="V26" s="22"/>
      <c r="W26" s="7"/>
      <c r="X26" s="20" t="s">
        <v>41</v>
      </c>
    </row>
    <row r="27" spans="1:24" s="8" customFormat="1" ht="24">
      <c r="A27" s="5">
        <v>15</v>
      </c>
      <c r="B27" s="11" t="s">
        <v>56</v>
      </c>
      <c r="C27" s="12"/>
      <c r="D27" s="13"/>
      <c r="E27" s="7"/>
      <c r="F27" s="7"/>
      <c r="G27" s="7"/>
      <c r="H27" s="7"/>
      <c r="I27" s="7"/>
      <c r="J27" s="7"/>
      <c r="K27" s="7"/>
      <c r="L27" s="7"/>
      <c r="M27" s="7"/>
      <c r="N27" s="14"/>
      <c r="O27" s="6"/>
      <c r="P27" s="7">
        <v>6</v>
      </c>
      <c r="Q27" s="7">
        <v>6</v>
      </c>
      <c r="R27" s="7"/>
      <c r="S27" s="7"/>
      <c r="T27" s="7"/>
      <c r="U27" s="7"/>
      <c r="V27" s="15"/>
      <c r="W27" s="7"/>
      <c r="X27" s="20" t="s">
        <v>57</v>
      </c>
    </row>
    <row r="28" spans="1:24" s="8" customFormat="1" ht="15">
      <c r="A28" s="5">
        <v>16</v>
      </c>
      <c r="B28" s="11" t="s">
        <v>58</v>
      </c>
      <c r="C28" s="13"/>
      <c r="D28" s="13"/>
      <c r="E28" s="7"/>
      <c r="F28" s="7"/>
      <c r="G28" s="7"/>
      <c r="H28" s="7"/>
      <c r="I28" s="7"/>
      <c r="J28" s="7"/>
      <c r="K28" s="7"/>
      <c r="L28" s="7"/>
      <c r="M28" s="7"/>
      <c r="N28" s="14"/>
      <c r="O28" s="6"/>
      <c r="P28" s="7">
        <v>2</v>
      </c>
      <c r="Q28" s="7">
        <v>2</v>
      </c>
      <c r="R28" s="7"/>
      <c r="S28" s="7"/>
      <c r="T28" s="7"/>
      <c r="U28" s="7"/>
      <c r="V28" s="15"/>
      <c r="W28" s="7"/>
      <c r="X28" s="20" t="s">
        <v>52</v>
      </c>
    </row>
    <row r="29" spans="1:24" s="8" customFormat="1" ht="24">
      <c r="A29" s="5">
        <v>17</v>
      </c>
      <c r="B29" s="11" t="s">
        <v>59</v>
      </c>
      <c r="C29" s="12"/>
      <c r="D29" s="13"/>
      <c r="E29" s="7"/>
      <c r="F29" s="7"/>
      <c r="G29" s="7"/>
      <c r="H29" s="7"/>
      <c r="I29" s="7"/>
      <c r="J29" s="7"/>
      <c r="K29" s="7"/>
      <c r="L29" s="7"/>
      <c r="M29" s="7"/>
      <c r="N29" s="14"/>
      <c r="O29" s="6"/>
      <c r="P29" s="7">
        <v>4</v>
      </c>
      <c r="Q29" s="7"/>
      <c r="R29" s="7"/>
      <c r="S29" s="7"/>
      <c r="T29" s="7"/>
      <c r="U29" s="7"/>
      <c r="V29" s="15"/>
      <c r="W29" s="7"/>
      <c r="X29" s="20" t="s">
        <v>29</v>
      </c>
    </row>
    <row r="30" spans="1:24" s="8" customFormat="1" ht="24">
      <c r="A30" s="5">
        <v>18</v>
      </c>
      <c r="B30" s="11" t="s">
        <v>60</v>
      </c>
      <c r="C30" s="13"/>
      <c r="D30" s="13"/>
      <c r="E30" s="7"/>
      <c r="F30" s="7"/>
      <c r="G30" s="7"/>
      <c r="H30" s="7"/>
      <c r="I30" s="7"/>
      <c r="J30" s="7"/>
      <c r="K30" s="7"/>
      <c r="L30" s="7"/>
      <c r="M30" s="7"/>
      <c r="N30" s="14"/>
      <c r="O30" s="6"/>
      <c r="P30" s="7">
        <v>4</v>
      </c>
      <c r="Q30" s="7"/>
      <c r="R30" s="7"/>
      <c r="S30" s="7"/>
      <c r="T30" s="7"/>
      <c r="U30" s="7"/>
      <c r="V30" s="15"/>
      <c r="W30" s="7"/>
      <c r="X30" s="20" t="s">
        <v>57</v>
      </c>
    </row>
    <row r="31" spans="1:24" s="8" customFormat="1" ht="24">
      <c r="A31" s="62">
        <v>19</v>
      </c>
      <c r="B31" s="11" t="s">
        <v>61</v>
      </c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14"/>
      <c r="O31" s="6"/>
      <c r="P31" s="68">
        <v>4</v>
      </c>
      <c r="Q31" s="7"/>
      <c r="R31" s="7"/>
      <c r="S31" s="7"/>
      <c r="T31" s="7"/>
      <c r="U31" s="7"/>
      <c r="V31" s="15"/>
      <c r="W31" s="7"/>
      <c r="X31" s="20" t="s">
        <v>41</v>
      </c>
    </row>
    <row r="32" spans="1:24" s="8" customFormat="1" ht="15">
      <c r="A32" s="62"/>
      <c r="B32" s="37" t="s">
        <v>83</v>
      </c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14"/>
      <c r="O32" s="6"/>
      <c r="P32" s="68"/>
      <c r="Q32" s="7"/>
      <c r="R32" s="7"/>
      <c r="S32" s="7"/>
      <c r="T32" s="7"/>
      <c r="U32" s="7"/>
      <c r="V32" s="15"/>
      <c r="W32" s="7"/>
      <c r="X32" s="20" t="s">
        <v>41</v>
      </c>
    </row>
    <row r="33" spans="1:24" s="8" customFormat="1" ht="15">
      <c r="A33" s="5"/>
      <c r="B33" s="30" t="s">
        <v>62</v>
      </c>
      <c r="C33" s="31">
        <f aca="true" t="shared" si="0" ref="C33:I33">SUM(C11:C32)</f>
        <v>758</v>
      </c>
      <c r="D33" s="31">
        <f t="shared" si="0"/>
        <v>752</v>
      </c>
      <c r="E33" s="31">
        <f t="shared" si="0"/>
        <v>32</v>
      </c>
      <c r="F33" s="31">
        <f t="shared" si="0"/>
        <v>16</v>
      </c>
      <c r="G33" s="31">
        <f t="shared" si="0"/>
        <v>38</v>
      </c>
      <c r="H33" s="31">
        <f t="shared" si="0"/>
        <v>34</v>
      </c>
      <c r="I33" s="31">
        <f t="shared" si="0"/>
        <v>0</v>
      </c>
      <c r="J33" s="31">
        <f>COUNTA(J11:J32)</f>
        <v>1</v>
      </c>
      <c r="K33" s="31">
        <f>COUNTA(K11:K32)</f>
        <v>3</v>
      </c>
      <c r="L33" s="31">
        <f>COUNTA(L11:L32)</f>
        <v>3</v>
      </c>
      <c r="M33" s="31">
        <f>COUNTA(M11:M32)</f>
        <v>3</v>
      </c>
      <c r="N33" s="32">
        <f>SUM(N11:N32)</f>
        <v>21</v>
      </c>
      <c r="O33" s="33">
        <f>SUM(O11:O32)</f>
        <v>732</v>
      </c>
      <c r="P33" s="31">
        <f>SUM(P19:P32)</f>
        <v>38</v>
      </c>
      <c r="Q33" s="31">
        <f>SUM(Q19:Q32)</f>
        <v>40</v>
      </c>
      <c r="R33" s="31"/>
      <c r="S33" s="31">
        <f>COUNTA(S11:S32)</f>
        <v>0</v>
      </c>
      <c r="T33" s="31">
        <f>COUNTA(T11:T32)</f>
        <v>2</v>
      </c>
      <c r="U33" s="31">
        <f>COUNTA(U11:U32)</f>
        <v>4</v>
      </c>
      <c r="V33" s="31">
        <f>COUNTA(V11:V32)</f>
        <v>2</v>
      </c>
      <c r="W33" s="31">
        <f>SUM(W11:W32)</f>
        <v>20</v>
      </c>
      <c r="X33" s="34"/>
    </row>
    <row r="34" spans="1:24" s="8" customFormat="1" ht="24">
      <c r="A34" s="5">
        <v>20</v>
      </c>
      <c r="B34" s="11" t="s">
        <v>63</v>
      </c>
      <c r="C34" s="13"/>
      <c r="D34" s="13"/>
      <c r="E34" s="7"/>
      <c r="F34" s="7"/>
      <c r="G34" s="7"/>
      <c r="H34" s="7"/>
      <c r="I34" s="7"/>
      <c r="J34" s="7"/>
      <c r="K34" s="7"/>
      <c r="L34" s="7"/>
      <c r="M34" s="7"/>
      <c r="N34" s="14"/>
      <c r="O34" s="6" t="s">
        <v>64</v>
      </c>
      <c r="P34" s="7"/>
      <c r="Q34" s="7" t="s">
        <v>65</v>
      </c>
      <c r="R34" s="7"/>
      <c r="S34" s="7"/>
      <c r="T34" s="7"/>
      <c r="U34" s="7" t="s">
        <v>80</v>
      </c>
      <c r="V34" s="15"/>
      <c r="W34" s="7"/>
      <c r="X34" s="20" t="s">
        <v>66</v>
      </c>
    </row>
    <row r="35" spans="1:24" s="8" customFormat="1" ht="24.75" customHeight="1">
      <c r="A35" s="35">
        <v>21</v>
      </c>
      <c r="B35" s="11" t="s">
        <v>67</v>
      </c>
      <c r="C35" s="12" t="s">
        <v>69</v>
      </c>
      <c r="D35" s="13" t="s">
        <v>82</v>
      </c>
      <c r="E35" s="7" t="s">
        <v>68</v>
      </c>
      <c r="F35" s="7"/>
      <c r="G35" s="23" t="s">
        <v>68</v>
      </c>
      <c r="H35" s="7" t="s">
        <v>70</v>
      </c>
      <c r="I35" s="7"/>
      <c r="J35" s="7"/>
      <c r="K35" s="7"/>
      <c r="L35" s="7" t="s">
        <v>80</v>
      </c>
      <c r="M35" s="7"/>
      <c r="N35" s="14"/>
      <c r="O35" s="6"/>
      <c r="P35" s="23"/>
      <c r="Q35" s="7"/>
      <c r="R35" s="7"/>
      <c r="S35" s="7"/>
      <c r="T35" s="7"/>
      <c r="U35" s="7"/>
      <c r="V35" s="15"/>
      <c r="W35" s="7"/>
      <c r="X35" s="20" t="s">
        <v>79</v>
      </c>
    </row>
    <row r="36" spans="1:24" s="41" customFormat="1" ht="24.75" customHeight="1">
      <c r="A36" s="36">
        <v>22</v>
      </c>
      <c r="B36" s="37" t="s">
        <v>71</v>
      </c>
      <c r="C36" s="13"/>
      <c r="D36" s="13"/>
      <c r="E36" s="18"/>
      <c r="F36" s="18"/>
      <c r="G36" s="78" t="s">
        <v>72</v>
      </c>
      <c r="H36" s="78"/>
      <c r="I36" s="78"/>
      <c r="J36" s="78"/>
      <c r="K36" s="78"/>
      <c r="L36" s="78"/>
      <c r="M36" s="78"/>
      <c r="N36" s="38"/>
      <c r="O36" s="6">
        <v>108</v>
      </c>
      <c r="P36" s="78" t="s">
        <v>73</v>
      </c>
      <c r="Q36" s="78"/>
      <c r="R36" s="78"/>
      <c r="S36" s="78"/>
      <c r="T36" s="39"/>
      <c r="U36" s="40" t="s">
        <v>74</v>
      </c>
      <c r="V36" s="39"/>
      <c r="W36" s="15">
        <v>3</v>
      </c>
      <c r="X36" s="20" t="s">
        <v>57</v>
      </c>
    </row>
    <row r="37" spans="1:24" s="43" customFormat="1" ht="15">
      <c r="A37" s="42"/>
      <c r="B37" s="59" t="s">
        <v>88</v>
      </c>
      <c r="C37" s="59"/>
      <c r="D37" s="59"/>
      <c r="E37" s="59"/>
      <c r="F37" s="5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3" customFormat="1" ht="15" customHeight="1">
      <c r="A38" s="42"/>
      <c r="B38" s="79" t="s">
        <v>75</v>
      </c>
      <c r="C38" s="79"/>
      <c r="D38" s="79"/>
      <c r="E38" s="79"/>
      <c r="F38" s="79"/>
      <c r="G38" s="79"/>
      <c r="H38" s="79"/>
      <c r="I38" s="79"/>
      <c r="J38" s="79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/>
    </row>
    <row r="39" spans="2:24" ht="15">
      <c r="B39" s="46" t="s">
        <v>85</v>
      </c>
      <c r="C39" s="4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49"/>
      <c r="Q39" s="49"/>
      <c r="R39" s="49"/>
      <c r="S39" s="49"/>
      <c r="T39" s="49"/>
      <c r="U39" s="49"/>
      <c r="V39" s="49"/>
      <c r="W39" s="49"/>
      <c r="X39" s="50"/>
    </row>
    <row r="40" spans="2:24" ht="1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49"/>
      <c r="P40" s="49"/>
      <c r="Q40" s="49"/>
      <c r="R40" s="49"/>
      <c r="S40" s="49"/>
      <c r="T40" s="49"/>
      <c r="U40" s="49"/>
      <c r="V40" s="49"/>
      <c r="W40" s="49"/>
      <c r="X40" s="50"/>
    </row>
    <row r="41" spans="1:24" s="56" customFormat="1" ht="15.75">
      <c r="A41" s="1"/>
      <c r="B41" s="51" t="s">
        <v>76</v>
      </c>
      <c r="C41" s="52"/>
      <c r="D41" s="52"/>
      <c r="E41" s="53" t="s">
        <v>77</v>
      </c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55"/>
      <c r="Q41" s="55"/>
      <c r="R41" s="55"/>
      <c r="S41" s="55"/>
      <c r="T41" s="55"/>
      <c r="U41" s="55"/>
      <c r="V41" s="55"/>
      <c r="W41" s="55"/>
      <c r="X41" s="50"/>
    </row>
    <row r="42" spans="2:14" ht="15">
      <c r="B42" s="57"/>
      <c r="E42" s="58"/>
      <c r="F42" s="58"/>
      <c r="G42" s="58"/>
      <c r="H42" s="58"/>
      <c r="I42" s="58"/>
      <c r="J42" s="58"/>
      <c r="K42" s="58"/>
      <c r="L42" s="58"/>
      <c r="M42" s="58"/>
      <c r="N42" s="58"/>
    </row>
  </sheetData>
  <sheetProtection/>
  <mergeCells count="60">
    <mergeCell ref="B40:N40"/>
    <mergeCell ref="D22:D23"/>
    <mergeCell ref="O22:O23"/>
    <mergeCell ref="Q22:Q23"/>
    <mergeCell ref="D15:D16"/>
    <mergeCell ref="E15:E16"/>
    <mergeCell ref="F15:F16"/>
    <mergeCell ref="G36:M36"/>
    <mergeCell ref="P36:S36"/>
    <mergeCell ref="B38:J38"/>
    <mergeCell ref="A31:A32"/>
    <mergeCell ref="P31:P32"/>
    <mergeCell ref="G15:G16"/>
    <mergeCell ref="H15:H16"/>
    <mergeCell ref="L15:L16"/>
    <mergeCell ref="N15:N16"/>
    <mergeCell ref="A22:A23"/>
    <mergeCell ref="G22:G23"/>
    <mergeCell ref="A15:A16"/>
    <mergeCell ref="C15:C16"/>
    <mergeCell ref="J9:J10"/>
    <mergeCell ref="K9:K10"/>
    <mergeCell ref="L9:L10"/>
    <mergeCell ref="M9:M10"/>
    <mergeCell ref="U22:U23"/>
    <mergeCell ref="W22:W23"/>
    <mergeCell ref="E8:F8"/>
    <mergeCell ref="C9:C10"/>
    <mergeCell ref="D9:D10"/>
    <mergeCell ref="E9:E10"/>
    <mergeCell ref="G9:G10"/>
    <mergeCell ref="I9:I10"/>
    <mergeCell ref="W7:W10"/>
    <mergeCell ref="O9:O10"/>
    <mergeCell ref="P9:P10"/>
    <mergeCell ref="R9:R10"/>
    <mergeCell ref="S9:S10"/>
    <mergeCell ref="T9:T10"/>
    <mergeCell ref="U9:U10"/>
    <mergeCell ref="V9:V10"/>
    <mergeCell ref="X5:X10"/>
    <mergeCell ref="E6:F6"/>
    <mergeCell ref="E7:F7"/>
    <mergeCell ref="G7:I8"/>
    <mergeCell ref="J7:J8"/>
    <mergeCell ref="K7:M8"/>
    <mergeCell ref="N7:N10"/>
    <mergeCell ref="P7:R8"/>
    <mergeCell ref="S7:S8"/>
    <mergeCell ref="T7:V8"/>
    <mergeCell ref="B1:X1"/>
    <mergeCell ref="B2:X2"/>
    <mergeCell ref="B3:X3"/>
    <mergeCell ref="B4:X4"/>
    <mergeCell ref="A5:A10"/>
    <mergeCell ref="B5:B10"/>
    <mergeCell ref="C5:D8"/>
    <mergeCell ref="E5:F5"/>
    <mergeCell ref="G5:N6"/>
    <mergeCell ref="O5:W6"/>
  </mergeCells>
  <printOptions horizontalCentered="1" verticalCentered="1"/>
  <pageMargins left="0.236111111111111" right="0.236111111111111" top="0" bottom="0" header="0.511805555555555" footer="0.511805555555555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Петриченко Елена Владимировна</cp:lastModifiedBy>
  <cp:lastPrinted>2022-02-08T12:32:45Z</cp:lastPrinted>
  <dcterms:created xsi:type="dcterms:W3CDTF">2011-10-11T07:45:27Z</dcterms:created>
  <dcterms:modified xsi:type="dcterms:W3CDTF">2022-08-12T13:57:12Z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