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ДКЭ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<sst xmlns="http://schemas.openxmlformats.org/spreadsheetml/2006/main" count="87" uniqueCount="52">
  <si>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Название дисциплин</t>
  </si>
  <si>
    <t>Кафедры</t>
  </si>
  <si>
    <t>Форма контроля</t>
  </si>
  <si>
    <t>ЛК</t>
  </si>
  <si>
    <t>СЗ</t>
  </si>
  <si>
    <t>Экз.</t>
  </si>
  <si>
    <t>Количество недель</t>
  </si>
  <si>
    <t>Курсовая  работа (количество)</t>
  </si>
  <si>
    <t>Контрольная работа (количество)</t>
  </si>
  <si>
    <t>ВСЕГО:</t>
  </si>
  <si>
    <t xml:space="preserve"> ВЫПИСКА                                                                                                                                   </t>
  </si>
  <si>
    <t>Зач./ (дифф.зач.)</t>
  </si>
  <si>
    <t>ПЗ</t>
  </si>
  <si>
    <t>ЗПгр</t>
  </si>
  <si>
    <t>7 семестр</t>
  </si>
  <si>
    <t>8 семестр</t>
  </si>
  <si>
    <t>Экономики природопользования</t>
  </si>
  <si>
    <t>Организации и управления</t>
  </si>
  <si>
    <t xml:space="preserve">Экономики промышленных предприятий </t>
  </si>
  <si>
    <t xml:space="preserve">Всего часов </t>
  </si>
  <si>
    <t>1. Экологическое нормирование</t>
  </si>
  <si>
    <t>3. Экологический менеджмент</t>
  </si>
  <si>
    <t xml:space="preserve">5. Устойчивое развитие </t>
  </si>
  <si>
    <t xml:space="preserve">специальность 1-25 01 07 "Экономика и управление на предприятии", </t>
  </si>
  <si>
    <t>специализация 1-25 01 07 22 "Экономика природопользования",  ДФО</t>
  </si>
  <si>
    <t>Экономической политики</t>
  </si>
  <si>
    <t>1ДЗ</t>
  </si>
  <si>
    <t>2. Менеджмент</t>
  </si>
  <si>
    <t>8. Обзорные лекции ГЭК</t>
  </si>
  <si>
    <t>8.1 Экономическая теория</t>
  </si>
  <si>
    <t>8.2. Экономика организации (предприятия)</t>
  </si>
  <si>
    <t>8.3  Менеджмент</t>
  </si>
  <si>
    <t>8.4. Экономика окружающей среды и природных ресурсов</t>
  </si>
  <si>
    <t>8.5. Экологический менеджмент</t>
  </si>
  <si>
    <t xml:space="preserve">Всего </t>
  </si>
  <si>
    <t>Количество  аудиторных часов</t>
  </si>
  <si>
    <t>ПЗ/СЗ</t>
  </si>
  <si>
    <t>Лаб.зан.</t>
  </si>
  <si>
    <t>Курсовая работа по учебной дисциплине "Менеджмент"</t>
  </si>
  <si>
    <t>УСРC</t>
  </si>
  <si>
    <t>Зачетные единицы</t>
  </si>
  <si>
    <t>Практика производственная (преддипломная)</t>
  </si>
  <si>
    <t>Декан_____________________Е.В. Петриченко</t>
  </si>
  <si>
    <t>Оценка имущественного комплекса и интеллектуальной собственности организации</t>
  </si>
  <si>
    <t>7. Организация труда /</t>
  </si>
  <si>
    <t>Экономика труда*</t>
  </si>
  <si>
    <t>из учебного плана для студентов 4 курса набора 2019 года факультета экономики и менеджмента</t>
  </si>
  <si>
    <t>на 2022/2023 учебный год</t>
  </si>
  <si>
    <t>Внутрифирменное планирование</t>
  </si>
  <si>
    <t>4. Экономическая оценка бизнеса* /</t>
  </si>
  <si>
    <t>6. Бизнес-планирование* /</t>
  </si>
  <si>
    <t>*дисциплины выбраны,  докладная записка от 09.03.2022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</si>
</sst>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#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6" fontId="5" fillId="0" borderId="1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5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5" fillId="0" borderId="12" xfId="0" applyFont="1" applyFill="1" applyBorder="1" applyAlignment="1" quotePrefix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>
      <alignment horizontal="center" vertical="top" wrapText="1"/>
    </xf>
    <xf numFmtId="184" fontId="6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70" zoomScaleNormal="70" zoomScalePageLayoutView="0" workbookViewId="0" topLeftCell="A1">
      <selection activeCell="M15" sqref="M15:N15"/>
    </sheetView>
  </sheetViews>
  <sheetFormatPr defaultColWidth="9.00390625" defaultRowHeight="12.75"/>
  <cols>
    <col min="1" max="1" width="35.75390625" style="50" customWidth="1"/>
    <col min="2" max="2" width="8.625" style="50" customWidth="1"/>
    <col min="3" max="3" width="5.00390625" style="50" customWidth="1"/>
    <col min="4" max="4" width="4.875" style="50" customWidth="1"/>
    <col min="5" max="5" width="3.875" style="50" customWidth="1"/>
    <col min="6" max="6" width="3.75390625" style="50" customWidth="1"/>
    <col min="7" max="7" width="5.125" style="50" customWidth="1"/>
    <col min="8" max="11" width="3.625" style="50" customWidth="1"/>
    <col min="12" max="12" width="4.375" style="50" customWidth="1"/>
    <col min="13" max="14" width="4.25390625" style="50" customWidth="1"/>
    <col min="15" max="15" width="3.375" style="50" customWidth="1"/>
    <col min="16" max="16" width="4.25390625" style="50" customWidth="1"/>
    <col min="17" max="17" width="5.375" style="50" customWidth="1"/>
    <col min="18" max="18" width="6.625" style="50" customWidth="1"/>
    <col min="19" max="19" width="5.00390625" style="50" customWidth="1"/>
    <col min="20" max="21" width="4.875" style="50" bestFit="1" customWidth="1"/>
    <col min="22" max="22" width="3.25390625" style="50" customWidth="1"/>
    <col min="23" max="23" width="4.875" style="50" bestFit="1" customWidth="1"/>
    <col min="24" max="27" width="3.25390625" style="50" customWidth="1"/>
    <col min="28" max="28" width="4.625" style="50" customWidth="1"/>
    <col min="29" max="29" width="4.375" style="50" customWidth="1"/>
    <col min="30" max="30" width="3.875" style="50" customWidth="1"/>
    <col min="31" max="31" width="3.125" style="50" customWidth="1"/>
    <col min="32" max="33" width="5.875" style="50" customWidth="1"/>
    <col min="34" max="34" width="36.375" style="50" customWidth="1"/>
    <col min="35" max="16384" width="9.125" style="50" customWidth="1"/>
  </cols>
  <sheetData>
    <row r="1" spans="1:34" ht="12.75">
      <c r="A1" s="87" t="s">
        <v>10</v>
      </c>
      <c r="B1" s="87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12.75">
      <c r="A2" s="88" t="s">
        <v>46</v>
      </c>
      <c r="B2" s="8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9"/>
    </row>
    <row r="3" spans="1:34" ht="12.75">
      <c r="A3" s="88" t="s">
        <v>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12.75">
      <c r="A4" s="12"/>
      <c r="B4" s="12"/>
      <c r="C4" s="88" t="s">
        <v>24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12"/>
      <c r="AH4" s="12"/>
    </row>
    <row r="5" spans="1:34" ht="12.75">
      <c r="A5" s="88" t="s">
        <v>47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2"/>
    </row>
    <row r="6" spans="1:34" ht="11.25" customHeight="1">
      <c r="A6" s="64" t="s">
        <v>0</v>
      </c>
      <c r="B6" s="91" t="s">
        <v>19</v>
      </c>
      <c r="C6" s="81" t="s">
        <v>14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90"/>
      <c r="R6" s="84" t="s">
        <v>19</v>
      </c>
      <c r="S6" s="68" t="s">
        <v>15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64" t="s">
        <v>1</v>
      </c>
    </row>
    <row r="7" spans="1:34" ht="21.75" customHeight="1">
      <c r="A7" s="86"/>
      <c r="B7" s="91"/>
      <c r="C7" s="80" t="s">
        <v>35</v>
      </c>
      <c r="D7" s="80"/>
      <c r="E7" s="80"/>
      <c r="F7" s="80"/>
      <c r="G7" s="80"/>
      <c r="H7" s="80"/>
      <c r="I7" s="80"/>
      <c r="J7" s="80"/>
      <c r="K7" s="80"/>
      <c r="L7" s="75" t="s">
        <v>7</v>
      </c>
      <c r="M7" s="75" t="s">
        <v>8</v>
      </c>
      <c r="N7" s="73" t="s">
        <v>6</v>
      </c>
      <c r="O7" s="96" t="s">
        <v>2</v>
      </c>
      <c r="P7" s="97"/>
      <c r="Q7" s="93" t="s">
        <v>40</v>
      </c>
      <c r="R7" s="84"/>
      <c r="S7" s="80" t="s">
        <v>35</v>
      </c>
      <c r="T7" s="80"/>
      <c r="U7" s="80"/>
      <c r="V7" s="80"/>
      <c r="W7" s="80"/>
      <c r="X7" s="80"/>
      <c r="Y7" s="80"/>
      <c r="Z7" s="80"/>
      <c r="AA7" s="80"/>
      <c r="AB7" s="73" t="s">
        <v>7</v>
      </c>
      <c r="AC7" s="73" t="s">
        <v>8</v>
      </c>
      <c r="AD7" s="73" t="s">
        <v>6</v>
      </c>
      <c r="AE7" s="68" t="s">
        <v>2</v>
      </c>
      <c r="AF7" s="70"/>
      <c r="AG7" s="73" t="s">
        <v>40</v>
      </c>
      <c r="AH7" s="86"/>
    </row>
    <row r="8" spans="1:34" ht="12.75">
      <c r="A8" s="86"/>
      <c r="B8" s="91"/>
      <c r="C8" s="73" t="s">
        <v>34</v>
      </c>
      <c r="D8" s="75" t="s">
        <v>3</v>
      </c>
      <c r="E8" s="75" t="s">
        <v>12</v>
      </c>
      <c r="F8" s="75" t="s">
        <v>13</v>
      </c>
      <c r="G8" s="75" t="s">
        <v>4</v>
      </c>
      <c r="H8" s="76" t="s">
        <v>37</v>
      </c>
      <c r="I8" s="81" t="s">
        <v>39</v>
      </c>
      <c r="J8" s="82"/>
      <c r="K8" s="83"/>
      <c r="L8" s="75"/>
      <c r="M8" s="75"/>
      <c r="N8" s="75"/>
      <c r="O8" s="73" t="s">
        <v>5</v>
      </c>
      <c r="P8" s="73" t="s">
        <v>11</v>
      </c>
      <c r="Q8" s="94"/>
      <c r="R8" s="84"/>
      <c r="S8" s="73" t="s">
        <v>34</v>
      </c>
      <c r="T8" s="73" t="s">
        <v>3</v>
      </c>
      <c r="U8" s="73" t="s">
        <v>12</v>
      </c>
      <c r="V8" s="73" t="s">
        <v>13</v>
      </c>
      <c r="W8" s="73" t="s">
        <v>4</v>
      </c>
      <c r="X8" s="76" t="s">
        <v>37</v>
      </c>
      <c r="Y8" s="81" t="s">
        <v>39</v>
      </c>
      <c r="Z8" s="82"/>
      <c r="AA8" s="83"/>
      <c r="AB8" s="75"/>
      <c r="AC8" s="75"/>
      <c r="AD8" s="75"/>
      <c r="AE8" s="73" t="s">
        <v>5</v>
      </c>
      <c r="AF8" s="73" t="s">
        <v>11</v>
      </c>
      <c r="AG8" s="75"/>
      <c r="AH8" s="86"/>
    </row>
    <row r="9" spans="1:34" ht="34.5">
      <c r="A9" s="65"/>
      <c r="B9" s="91"/>
      <c r="C9" s="74"/>
      <c r="D9" s="76"/>
      <c r="E9" s="76"/>
      <c r="F9" s="76"/>
      <c r="G9" s="76"/>
      <c r="H9" s="77"/>
      <c r="I9" s="11" t="s">
        <v>3</v>
      </c>
      <c r="J9" s="11" t="s">
        <v>36</v>
      </c>
      <c r="K9" s="11" t="s">
        <v>37</v>
      </c>
      <c r="L9" s="76"/>
      <c r="M9" s="76"/>
      <c r="N9" s="76"/>
      <c r="O9" s="76"/>
      <c r="P9" s="76"/>
      <c r="Q9" s="95"/>
      <c r="R9" s="84"/>
      <c r="S9" s="74"/>
      <c r="T9" s="76"/>
      <c r="U9" s="76"/>
      <c r="V9" s="74"/>
      <c r="W9" s="76"/>
      <c r="X9" s="77"/>
      <c r="Y9" s="11" t="s">
        <v>3</v>
      </c>
      <c r="Z9" s="11" t="s">
        <v>36</v>
      </c>
      <c r="AA9" s="11" t="s">
        <v>37</v>
      </c>
      <c r="AB9" s="76"/>
      <c r="AC9" s="76"/>
      <c r="AD9" s="76"/>
      <c r="AE9" s="76"/>
      <c r="AF9" s="76"/>
      <c r="AG9" s="76"/>
      <c r="AH9" s="65"/>
    </row>
    <row r="10" spans="1:34" ht="15.75">
      <c r="A10" s="13" t="s">
        <v>20</v>
      </c>
      <c r="B10" s="5">
        <v>118</v>
      </c>
      <c r="C10" s="10">
        <f>SUM(D10:K10)</f>
        <v>54</v>
      </c>
      <c r="D10" s="15">
        <v>28</v>
      </c>
      <c r="E10" s="15"/>
      <c r="F10" s="16"/>
      <c r="G10" s="15">
        <v>26</v>
      </c>
      <c r="H10" s="16"/>
      <c r="I10" s="15"/>
      <c r="J10" s="15"/>
      <c r="K10" s="15"/>
      <c r="L10" s="15"/>
      <c r="M10" s="15"/>
      <c r="N10" s="15"/>
      <c r="O10" s="15">
        <v>1</v>
      </c>
      <c r="P10" s="15"/>
      <c r="Q10" s="55">
        <v>3</v>
      </c>
      <c r="R10" s="16"/>
      <c r="S10" s="14"/>
      <c r="T10" s="16"/>
      <c r="U10" s="18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5"/>
      <c r="AH10" s="19" t="s">
        <v>16</v>
      </c>
    </row>
    <row r="11" spans="1:34" ht="31.5">
      <c r="A11" s="20" t="s">
        <v>27</v>
      </c>
      <c r="B11" s="6">
        <v>188</v>
      </c>
      <c r="C11" s="10">
        <f>SUM(D11:K11)</f>
        <v>72</v>
      </c>
      <c r="D11" s="15">
        <v>36</v>
      </c>
      <c r="E11" s="15"/>
      <c r="F11" s="15"/>
      <c r="G11" s="15">
        <v>36</v>
      </c>
      <c r="H11" s="15"/>
      <c r="I11" s="15"/>
      <c r="J11" s="15"/>
      <c r="K11" s="15"/>
      <c r="L11" s="21"/>
      <c r="M11" s="15"/>
      <c r="N11" s="15"/>
      <c r="O11" s="15">
        <v>1</v>
      </c>
      <c r="P11" s="15"/>
      <c r="Q11" s="55">
        <v>5</v>
      </c>
      <c r="R11" s="15"/>
      <c r="S11" s="15"/>
      <c r="T11" s="15"/>
      <c r="U11" s="22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" t="s">
        <v>18</v>
      </c>
    </row>
    <row r="12" spans="1:34" ht="31.5">
      <c r="A12" s="20" t="s">
        <v>38</v>
      </c>
      <c r="B12" s="6">
        <v>40</v>
      </c>
      <c r="C12" s="10"/>
      <c r="D12" s="15"/>
      <c r="E12" s="15"/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55">
        <v>1</v>
      </c>
      <c r="R12" s="15"/>
      <c r="S12" s="15"/>
      <c r="T12" s="15"/>
      <c r="U12" s="2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" t="s">
        <v>18</v>
      </c>
    </row>
    <row r="13" spans="1:34" ht="15.75">
      <c r="A13" s="23" t="s">
        <v>21</v>
      </c>
      <c r="B13" s="6">
        <v>188</v>
      </c>
      <c r="C13" s="14">
        <f>SUM(D13:K13)</f>
        <v>72</v>
      </c>
      <c r="D13" s="14">
        <v>36</v>
      </c>
      <c r="E13" s="14"/>
      <c r="F13" s="14"/>
      <c r="G13" s="14">
        <v>36</v>
      </c>
      <c r="H13" s="14"/>
      <c r="I13" s="14"/>
      <c r="J13" s="15"/>
      <c r="K13" s="15"/>
      <c r="L13" s="15"/>
      <c r="M13" s="15"/>
      <c r="N13" s="15"/>
      <c r="O13" s="15">
        <v>1</v>
      </c>
      <c r="P13" s="15"/>
      <c r="Q13" s="55">
        <v>5</v>
      </c>
      <c r="R13" s="15"/>
      <c r="S13" s="15"/>
      <c r="T13" s="15"/>
      <c r="U13" s="22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" t="s">
        <v>16</v>
      </c>
    </row>
    <row r="14" spans="1:34" ht="31.5">
      <c r="A14" s="59" t="s">
        <v>49</v>
      </c>
      <c r="B14" s="71">
        <v>108</v>
      </c>
      <c r="C14" s="63">
        <f>SUM(D14:K14)</f>
        <v>54</v>
      </c>
      <c r="D14" s="14">
        <v>18</v>
      </c>
      <c r="E14" s="14"/>
      <c r="F14" s="14"/>
      <c r="G14" s="14">
        <v>16</v>
      </c>
      <c r="H14" s="14"/>
      <c r="I14" s="14">
        <v>10</v>
      </c>
      <c r="J14" s="15">
        <v>10</v>
      </c>
      <c r="K14" s="15"/>
      <c r="L14" s="15"/>
      <c r="M14" s="15"/>
      <c r="N14" s="15"/>
      <c r="O14" s="15"/>
      <c r="P14" s="64">
        <v>1</v>
      </c>
      <c r="Q14" s="66">
        <v>3</v>
      </c>
      <c r="R14" s="15"/>
      <c r="S14" s="15"/>
      <c r="T14" s="15"/>
      <c r="U14" s="22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" t="s">
        <v>18</v>
      </c>
    </row>
    <row r="15" spans="1:34" ht="47.25">
      <c r="A15" s="23" t="s">
        <v>43</v>
      </c>
      <c r="B15" s="72"/>
      <c r="C15" s="63"/>
      <c r="D15" s="14">
        <v>28</v>
      </c>
      <c r="E15" s="14"/>
      <c r="F15" s="14"/>
      <c r="G15" s="14">
        <v>26</v>
      </c>
      <c r="H15" s="14"/>
      <c r="I15" s="14"/>
      <c r="J15" s="15"/>
      <c r="K15" s="15"/>
      <c r="L15" s="15"/>
      <c r="M15" s="15"/>
      <c r="N15" s="15"/>
      <c r="O15" s="15"/>
      <c r="P15" s="65"/>
      <c r="Q15" s="67"/>
      <c r="R15" s="15"/>
      <c r="S15" s="15"/>
      <c r="T15" s="15"/>
      <c r="U15" s="22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" t="s">
        <v>18</v>
      </c>
    </row>
    <row r="16" spans="1:34" ht="15.75">
      <c r="A16" s="24" t="s">
        <v>22</v>
      </c>
      <c r="B16" s="54">
        <v>188</v>
      </c>
      <c r="C16" s="14">
        <f>SUM(D16:K16)</f>
        <v>72</v>
      </c>
      <c r="D16" s="14">
        <v>32</v>
      </c>
      <c r="E16" s="14"/>
      <c r="F16" s="14"/>
      <c r="G16" s="14">
        <v>40</v>
      </c>
      <c r="H16" s="14"/>
      <c r="I16" s="14"/>
      <c r="J16" s="15"/>
      <c r="K16" s="15"/>
      <c r="L16" s="15"/>
      <c r="M16" s="15"/>
      <c r="N16" s="15"/>
      <c r="O16" s="15">
        <v>1</v>
      </c>
      <c r="P16" s="15"/>
      <c r="Q16" s="55">
        <v>5</v>
      </c>
      <c r="R16" s="15"/>
      <c r="S16" s="1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" t="s">
        <v>16</v>
      </c>
    </row>
    <row r="17" spans="1:34" ht="31.5">
      <c r="A17" s="60" t="s">
        <v>50</v>
      </c>
      <c r="B17" s="61">
        <v>108</v>
      </c>
      <c r="C17" s="63">
        <f>SUM(D17:K17)</f>
        <v>54</v>
      </c>
      <c r="D17" s="14">
        <v>18</v>
      </c>
      <c r="E17" s="14"/>
      <c r="F17" s="14"/>
      <c r="G17" s="14">
        <v>16</v>
      </c>
      <c r="H17" s="14"/>
      <c r="I17" s="14">
        <v>10</v>
      </c>
      <c r="J17" s="14">
        <v>10</v>
      </c>
      <c r="K17" s="14"/>
      <c r="L17" s="14"/>
      <c r="M17" s="14"/>
      <c r="N17" s="14"/>
      <c r="O17" s="14"/>
      <c r="P17" s="64">
        <v>1</v>
      </c>
      <c r="Q17" s="66">
        <v>3</v>
      </c>
      <c r="R17" s="15"/>
      <c r="S17" s="1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9" t="s">
        <v>18</v>
      </c>
    </row>
    <row r="18" spans="1:34" ht="31.5">
      <c r="A18" s="24" t="s">
        <v>48</v>
      </c>
      <c r="B18" s="62"/>
      <c r="C18" s="63"/>
      <c r="D18" s="14">
        <v>28</v>
      </c>
      <c r="E18" s="14"/>
      <c r="F18" s="14"/>
      <c r="G18" s="14">
        <v>26</v>
      </c>
      <c r="H18" s="14"/>
      <c r="I18" s="14"/>
      <c r="J18" s="14"/>
      <c r="K18" s="14"/>
      <c r="L18" s="14"/>
      <c r="M18" s="14"/>
      <c r="N18" s="14"/>
      <c r="O18" s="14"/>
      <c r="P18" s="65"/>
      <c r="Q18" s="67"/>
      <c r="R18" s="15"/>
      <c r="S18" s="1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9" t="s">
        <v>18</v>
      </c>
    </row>
    <row r="19" spans="1:34" ht="15.75">
      <c r="A19" s="24" t="s">
        <v>44</v>
      </c>
      <c r="B19" s="61">
        <v>184</v>
      </c>
      <c r="C19" s="63">
        <f>SUM(D19:K19)</f>
        <v>90</v>
      </c>
      <c r="D19" s="14">
        <v>46</v>
      </c>
      <c r="E19" s="14"/>
      <c r="F19" s="14"/>
      <c r="G19" s="14">
        <v>44</v>
      </c>
      <c r="H19" s="14"/>
      <c r="I19" s="14"/>
      <c r="J19" s="14"/>
      <c r="K19" s="14"/>
      <c r="L19" s="14"/>
      <c r="M19" s="14"/>
      <c r="N19" s="14"/>
      <c r="O19" s="14"/>
      <c r="P19" s="64">
        <v>1</v>
      </c>
      <c r="Q19" s="66">
        <v>5</v>
      </c>
      <c r="R19" s="15"/>
      <c r="S19" s="1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9" t="s">
        <v>17</v>
      </c>
    </row>
    <row r="20" spans="1:34" ht="15.75">
      <c r="A20" s="60" t="s">
        <v>45</v>
      </c>
      <c r="B20" s="62"/>
      <c r="C20" s="63"/>
      <c r="D20" s="14">
        <v>46</v>
      </c>
      <c r="E20" s="14"/>
      <c r="F20" s="14"/>
      <c r="G20" s="14">
        <v>44</v>
      </c>
      <c r="H20" s="14"/>
      <c r="I20" s="14"/>
      <c r="J20" s="14"/>
      <c r="K20" s="14"/>
      <c r="L20" s="14"/>
      <c r="M20" s="14"/>
      <c r="N20" s="14"/>
      <c r="O20" s="14"/>
      <c r="P20" s="65"/>
      <c r="Q20" s="67"/>
      <c r="R20" s="15"/>
      <c r="S20" s="1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9" t="s">
        <v>17</v>
      </c>
    </row>
    <row r="21" spans="1:34" ht="31.5">
      <c r="A21" s="28" t="s">
        <v>41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6"/>
      <c r="R21" s="4">
        <v>432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v>8</v>
      </c>
      <c r="AE21" s="2"/>
      <c r="AF21" s="2" t="s">
        <v>26</v>
      </c>
      <c r="AG21" s="5">
        <v>12</v>
      </c>
      <c r="AH21" s="1" t="s">
        <v>16</v>
      </c>
    </row>
    <row r="22" spans="1:34" ht="15.75">
      <c r="A22" s="29" t="s">
        <v>9</v>
      </c>
      <c r="B22" s="30">
        <f>SUM(B10:B21)</f>
        <v>1122</v>
      </c>
      <c r="C22" s="30">
        <f aca="true" t="shared" si="0" ref="C22:Q22">SUM(C10:C21)</f>
        <v>468</v>
      </c>
      <c r="D22" s="30">
        <v>234</v>
      </c>
      <c r="E22" s="30">
        <f t="shared" si="0"/>
        <v>0</v>
      </c>
      <c r="F22" s="30">
        <f t="shared" si="0"/>
        <v>0</v>
      </c>
      <c r="G22" s="30">
        <v>234</v>
      </c>
      <c r="H22" s="30">
        <f t="shared" si="0"/>
        <v>0</v>
      </c>
      <c r="I22" s="30">
        <f t="shared" si="0"/>
        <v>20</v>
      </c>
      <c r="J22" s="30">
        <f t="shared" si="0"/>
        <v>20</v>
      </c>
      <c r="K22" s="30">
        <f t="shared" si="0"/>
        <v>0</v>
      </c>
      <c r="L22" s="30">
        <f t="shared" si="0"/>
        <v>1</v>
      </c>
      <c r="M22" s="30">
        <f t="shared" si="0"/>
        <v>0</v>
      </c>
      <c r="N22" s="30">
        <f t="shared" si="0"/>
        <v>0</v>
      </c>
      <c r="O22" s="30">
        <f t="shared" si="0"/>
        <v>4</v>
      </c>
      <c r="P22" s="30">
        <f>COUNTA(P10:P21)</f>
        <v>3</v>
      </c>
      <c r="Q22" s="57">
        <f t="shared" si="0"/>
        <v>30</v>
      </c>
      <c r="R22" s="31"/>
      <c r="S22" s="51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19"/>
    </row>
    <row r="23" spans="1:34" ht="15.75">
      <c r="A23" s="32" t="s">
        <v>28</v>
      </c>
      <c r="B23" s="2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7"/>
      <c r="R23" s="15"/>
      <c r="S23" s="33">
        <v>24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19"/>
    </row>
    <row r="24" spans="1:34" ht="15.75">
      <c r="A24" s="32" t="s">
        <v>29</v>
      </c>
      <c r="B24" s="25"/>
      <c r="C24" s="3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6"/>
      <c r="R24" s="26"/>
      <c r="S24" s="26"/>
      <c r="T24" s="26">
        <v>6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9" t="s">
        <v>25</v>
      </c>
    </row>
    <row r="25" spans="1:34" ht="31.5">
      <c r="A25" s="32" t="s">
        <v>30</v>
      </c>
      <c r="B25" s="1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39"/>
      <c r="S25" s="37"/>
      <c r="T25" s="37">
        <v>4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6"/>
      <c r="AH25" s="19" t="s">
        <v>18</v>
      </c>
    </row>
    <row r="26" spans="1:34" ht="15.75">
      <c r="A26" s="40" t="s">
        <v>31</v>
      </c>
      <c r="B26" s="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1"/>
      <c r="Q26" s="42"/>
      <c r="R26" s="43"/>
      <c r="S26" s="37"/>
      <c r="T26" s="37">
        <v>2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1"/>
      <c r="AG26" s="44"/>
      <c r="AH26" s="19" t="s">
        <v>17</v>
      </c>
    </row>
    <row r="27" spans="1:34" ht="31.5">
      <c r="A27" s="28" t="s">
        <v>32</v>
      </c>
      <c r="B27" s="15"/>
      <c r="C27" s="3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6"/>
      <c r="R27" s="26"/>
      <c r="S27" s="26"/>
      <c r="T27" s="26">
        <v>8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" t="s">
        <v>16</v>
      </c>
    </row>
    <row r="28" spans="1:34" ht="15.75">
      <c r="A28" s="28" t="s">
        <v>33</v>
      </c>
      <c r="B28" s="15"/>
      <c r="C28" s="3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36"/>
      <c r="R28" s="26"/>
      <c r="S28" s="26"/>
      <c r="T28" s="26">
        <v>4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" t="s">
        <v>16</v>
      </c>
    </row>
    <row r="29" spans="1:34" ht="15.75">
      <c r="A29" s="45" t="s">
        <v>9</v>
      </c>
      <c r="B29" s="6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  <c r="R29" s="8"/>
      <c r="S29" s="8">
        <v>24</v>
      </c>
      <c r="T29" s="8">
        <f>SUM(T24:T28)</f>
        <v>24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"/>
    </row>
    <row r="30" spans="1:5" ht="12.75">
      <c r="A30" s="46" t="s">
        <v>51</v>
      </c>
      <c r="B30" s="58"/>
      <c r="C30" s="58"/>
      <c r="D30" s="58"/>
      <c r="E30" s="58"/>
    </row>
    <row r="31" spans="1:33" ht="15.75" customHeight="1">
      <c r="A31" s="85" t="s">
        <v>42</v>
      </c>
      <c r="B31" s="85"/>
      <c r="C31" s="85"/>
      <c r="D31" s="85"/>
      <c r="E31" s="85"/>
      <c r="F31" s="85"/>
      <c r="G31" s="47"/>
      <c r="H31" s="53"/>
      <c r="I31" s="53"/>
      <c r="J31" s="53"/>
      <c r="K31" s="53"/>
      <c r="L31" s="53"/>
      <c r="M31" s="47"/>
      <c r="N31" s="47"/>
      <c r="O31" s="53"/>
      <c r="P31" s="53"/>
      <c r="Q31" s="53"/>
      <c r="R31" s="53"/>
      <c r="S31" s="47"/>
      <c r="T31" s="53"/>
      <c r="U31" s="47"/>
      <c r="V31" s="53"/>
      <c r="W31" s="47"/>
      <c r="X31" s="53"/>
      <c r="Y31" s="53"/>
      <c r="Z31" s="53"/>
      <c r="AA31" s="53"/>
      <c r="AB31" s="53"/>
      <c r="AC31" s="47"/>
      <c r="AD31" s="47"/>
      <c r="AE31" s="53"/>
      <c r="AF31" s="53"/>
      <c r="AG31" s="53"/>
    </row>
    <row r="32" spans="15:33" ht="12.75">
      <c r="O32" s="78"/>
      <c r="P32" s="79"/>
      <c r="Q32" s="79"/>
      <c r="R32" s="79"/>
      <c r="S32" s="79"/>
      <c r="W32" s="78"/>
      <c r="X32" s="79"/>
      <c r="Y32" s="79"/>
      <c r="Z32" s="79"/>
      <c r="AA32" s="79"/>
      <c r="AB32" s="79"/>
      <c r="AC32" s="79"/>
      <c r="AD32" s="79"/>
      <c r="AE32" s="79"/>
      <c r="AF32" s="79"/>
      <c r="AG32" s="49"/>
    </row>
    <row r="33" spans="1:2" ht="12.75">
      <c r="A33" s="48"/>
      <c r="B33" s="48"/>
    </row>
    <row r="34" spans="1:2" ht="12.75">
      <c r="A34" s="48"/>
      <c r="B34" s="48"/>
    </row>
  </sheetData>
  <sheetProtection/>
  <mergeCells count="56">
    <mergeCell ref="AD7:AD9"/>
    <mergeCell ref="X8:X9"/>
    <mergeCell ref="S8:S9"/>
    <mergeCell ref="Q7:Q9"/>
    <mergeCell ref="I8:K8"/>
    <mergeCell ref="C7:K7"/>
    <mergeCell ref="O7:P7"/>
    <mergeCell ref="M7:M9"/>
    <mergeCell ref="A1:AH1"/>
    <mergeCell ref="A2:AH2"/>
    <mergeCell ref="A3:AH3"/>
    <mergeCell ref="C4:AF4"/>
    <mergeCell ref="C6:Q6"/>
    <mergeCell ref="B6:B9"/>
    <mergeCell ref="A5:AH5"/>
    <mergeCell ref="AC7:AC9"/>
    <mergeCell ref="N7:N9"/>
    <mergeCell ref="P8:P9"/>
    <mergeCell ref="A31:F31"/>
    <mergeCell ref="AH6:AH9"/>
    <mergeCell ref="AE7:AF7"/>
    <mergeCell ref="U8:U9"/>
    <mergeCell ref="V8:V9"/>
    <mergeCell ref="AG7:AG9"/>
    <mergeCell ref="A6:A9"/>
    <mergeCell ref="F8:F9"/>
    <mergeCell ref="D8:D9"/>
    <mergeCell ref="E8:E9"/>
    <mergeCell ref="O32:S32"/>
    <mergeCell ref="W32:AF32"/>
    <mergeCell ref="S7:AA7"/>
    <mergeCell ref="Y8:AA8"/>
    <mergeCell ref="T8:T9"/>
    <mergeCell ref="AE8:AE9"/>
    <mergeCell ref="O8:O9"/>
    <mergeCell ref="AF8:AF9"/>
    <mergeCell ref="AB7:AB9"/>
    <mergeCell ref="R6:R9"/>
    <mergeCell ref="S6:AG6"/>
    <mergeCell ref="B14:B15"/>
    <mergeCell ref="C14:C15"/>
    <mergeCell ref="P14:P15"/>
    <mergeCell ref="C8:C9"/>
    <mergeCell ref="G8:G9"/>
    <mergeCell ref="L7:L9"/>
    <mergeCell ref="H8:H9"/>
    <mergeCell ref="Q14:Q15"/>
    <mergeCell ref="W8:W9"/>
    <mergeCell ref="B17:B18"/>
    <mergeCell ref="C17:C18"/>
    <mergeCell ref="P17:P18"/>
    <mergeCell ref="Q17:Q18"/>
    <mergeCell ref="B19:B20"/>
    <mergeCell ref="C19:C20"/>
    <mergeCell ref="P19:P20"/>
    <mergeCell ref="Q19:Q20"/>
  </mergeCells>
  <printOptions/>
  <pageMargins left="0.3937007874015748" right="0.2362204724409449" top="0.5118110236220472" bottom="0.1968503937007874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Кавко Татьяна Леонидовна</cp:lastModifiedBy>
  <cp:lastPrinted>2017-11-13T07:38:53Z</cp:lastPrinted>
  <dcterms:created xsi:type="dcterms:W3CDTF">2006-12-22T10:49:41Z</dcterms:created>
  <dcterms:modified xsi:type="dcterms:W3CDTF">2022-05-26T07:56:18Z</dcterms:modified>
  <cp:category/>
  <cp:version/>
  <cp:contentType/>
  <cp:contentStatus/>
</cp:coreProperties>
</file>